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  <externalReference r:id="rId3"/>
    <externalReference r:id="rId4"/>
    <externalReference r:id="rId5"/>
    <externalReference r:id="rId6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C19" i="1"/>
  <c r="D19" i="1"/>
  <c r="G19" i="1"/>
  <c r="H19" i="1"/>
  <c r="I19" i="1"/>
  <c r="J19" i="1"/>
  <c r="C15" i="1"/>
  <c r="D15" i="1"/>
  <c r="E15" i="1"/>
  <c r="F15" i="1"/>
  <c r="G15" i="1"/>
  <c r="H15" i="1"/>
  <c r="I15" i="1"/>
  <c r="J15" i="1"/>
  <c r="C14" i="1" l="1"/>
  <c r="D14" i="1"/>
  <c r="E14" i="1"/>
  <c r="F14" i="1"/>
  <c r="G14" i="1"/>
  <c r="H14" i="1"/>
  <c r="I14" i="1"/>
  <c r="J14" i="1"/>
  <c r="C13" i="1"/>
  <c r="D13" i="1"/>
  <c r="G13" i="1"/>
  <c r="H13" i="1"/>
  <c r="I13" i="1"/>
  <c r="J13" i="1"/>
  <c r="C5" i="1"/>
  <c r="D5" i="1"/>
  <c r="E5" i="1"/>
  <c r="F5" i="1"/>
  <c r="G5" i="1"/>
  <c r="H5" i="1"/>
  <c r="I5" i="1"/>
  <c r="J5" i="1"/>
  <c r="C7" i="1" l="1"/>
  <c r="D7" i="1"/>
  <c r="E7" i="1"/>
  <c r="F7" i="1"/>
  <c r="G7" i="1"/>
  <c r="H7" i="1"/>
  <c r="I7" i="1"/>
  <c r="J7" i="1"/>
  <c r="D4" i="1" l="1"/>
  <c r="F4" i="1"/>
  <c r="G4" i="1"/>
  <c r="H4" i="1"/>
  <c r="I4" i="1"/>
  <c r="J4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<sst xmlns="http://schemas.openxmlformats.org/spreadsheetml/2006/main" count="31" uniqueCount="31">
  <si>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</si>
  <si>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</si>
  <si>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</si>
  <si>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</si>
  <si>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</si>
  <si>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</si>
  <si>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</si>
  <si>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</si>
  <si>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</si>
  <si>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</si>
  <si>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</si>
  <si>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</si>
  <si>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</si>
  <si>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</si>
  <si>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</si>
  <si>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</si>
  <si>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</si>
  <si>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</si>
  <si>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</si>
  <si>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</si>
  <si>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</si>
  <si>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</si>
  <si>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</si>
  <si>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</si>
  <si>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</si>
  <si>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</si>
  <si>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</si>
  <si>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</si>
  <si>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</si>
  <si>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«Средняя школа №4 г. Навашино»</t>
  </si>
  <si>
    <t>пирожное Хиппобо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</si>
</sst>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2022/&#1087;&#1080;&#1090;&#1072;&#1085;&#1080;&#1077;/&#1077;&#1078;&#1077;&#1076;&#1085;&#1077;&#1074;&#1085;&#1086;&#1077;%20&#1084;&#1077;&#1085;&#1102;/06.09.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2022/&#1087;&#1080;&#1090;&#1072;&#1085;&#1080;&#1077;/&#1077;&#1078;&#1077;&#1076;&#1085;&#1077;&#1074;&#1085;&#1086;&#1077;%20&#1084;&#1077;&#1085;&#1102;/09.09.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2022/&#1087;&#1080;&#1090;&#1072;&#1085;&#1080;&#1077;/&#1077;&#1078;&#1077;&#1076;&#1085;&#1077;&#1074;&#1085;&#1086;&#1077;%20&#1084;&#1077;&#1085;&#1102;/07.09.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2022/&#1087;&#1080;&#1090;&#1072;&#1085;&#1080;&#1077;/&#1077;&#1078;&#1077;&#1076;&#1085;&#1077;&#1074;&#1085;&#1086;&#1077;%20&#1084;&#1077;&#1085;&#1102;/03.09.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2022/&#1087;&#1080;&#1090;&#1072;&#1085;&#1080;&#1077;/&#1077;&#1078;&#1077;&#1076;&#1085;&#1077;&#1074;&#1085;&#1086;&#1077;%20&#1084;&#1077;&#1085;&#1102;/08.09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D4" t="str">
            <v>Макароны отварные с сыром</v>
          </cell>
          <cell r="F4">
            <v>21.07</v>
          </cell>
          <cell r="G4">
            <v>296</v>
          </cell>
          <cell r="H4">
            <v>7</v>
          </cell>
          <cell r="I4">
            <v>5</v>
          </cell>
          <cell r="J4">
            <v>42</v>
          </cell>
        </row>
        <row r="19">
          <cell r="C19" t="str">
            <v>486с</v>
          </cell>
          <cell r="D19" t="str">
            <v>компот из свежих плодов</v>
          </cell>
          <cell r="G19">
            <v>61</v>
          </cell>
          <cell r="H19">
            <v>1</v>
          </cell>
          <cell r="I19">
            <v>1</v>
          </cell>
          <cell r="J19">
            <v>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267</v>
          </cell>
          <cell r="D7" t="str">
            <v>яйцо вареное</v>
          </cell>
          <cell r="E7">
            <v>20</v>
          </cell>
          <cell r="F7">
            <v>4.6500000000000004</v>
          </cell>
          <cell r="G7">
            <v>32</v>
          </cell>
          <cell r="H7">
            <v>3</v>
          </cell>
          <cell r="I7">
            <v>2</v>
          </cell>
          <cell r="J7">
            <v>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5">
          <cell r="C5" t="str">
            <v>457с</v>
          </cell>
          <cell r="D5" t="str">
            <v>чай с сахаром</v>
          </cell>
          <cell r="E5">
            <v>200</v>
          </cell>
          <cell r="F5">
            <v>1.1000000000000001</v>
          </cell>
          <cell r="G5">
            <v>32</v>
          </cell>
          <cell r="H5">
            <v>0</v>
          </cell>
          <cell r="I5">
            <v>0</v>
          </cell>
          <cell r="J5">
            <v>10</v>
          </cell>
        </row>
        <row r="14">
          <cell r="C14">
            <v>99</v>
          </cell>
          <cell r="D14" t="str">
            <v>котлета мясная запечен</v>
          </cell>
          <cell r="E14">
            <v>75</v>
          </cell>
          <cell r="F14">
            <v>23.06</v>
          </cell>
          <cell r="G14">
            <v>202</v>
          </cell>
          <cell r="H14">
            <v>12</v>
          </cell>
          <cell r="I14">
            <v>5</v>
          </cell>
          <cell r="J14">
            <v>11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3">
          <cell r="C13">
            <v>61</v>
          </cell>
          <cell r="D13" t="str">
            <v>суп картоф. с макар.изд. с мясом</v>
          </cell>
          <cell r="G13">
            <v>121</v>
          </cell>
          <cell r="H13">
            <v>3</v>
          </cell>
          <cell r="I13">
            <v>3</v>
          </cell>
          <cell r="J13">
            <v>21</v>
          </cell>
        </row>
        <row r="16">
          <cell r="D16" t="str">
            <v>Пряник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5">
          <cell r="C15" t="str">
            <v>386с</v>
          </cell>
          <cell r="D15" t="str">
            <v>рис припущенный</v>
          </cell>
          <cell r="E15">
            <v>150</v>
          </cell>
          <cell r="F15">
            <v>7.27</v>
          </cell>
          <cell r="G15">
            <v>177</v>
          </cell>
          <cell r="H15">
            <v>3</v>
          </cell>
          <cell r="I15">
            <v>5</v>
          </cell>
          <cell r="J15">
            <v>29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2" sqref="G22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44452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tr">
        <f>'[1]1'!D4</f>
        <v>Макароны отварные с сыром</v>
      </c>
      <c r="E4" s="15">
        <v>175</v>
      </c>
      <c r="F4" s="25">
        <f>'[1]1'!F4</f>
        <v>21.07</v>
      </c>
      <c r="G4" s="15">
        <f>'[1]1'!G4</f>
        <v>296</v>
      </c>
      <c r="H4" s="15">
        <f>'[1]1'!H4</f>
        <v>7</v>
      </c>
      <c r="I4" s="15">
        <f>'[1]1'!I4</f>
        <v>5</v>
      </c>
      <c r="J4" s="16">
        <f>'[1]1'!J4</f>
        <v>42</v>
      </c>
    </row>
    <row r="5" spans="1:10">
      <c r="A5" s="7"/>
      <c r="B5" s="1" t="s">
        <v>12</v>
      </c>
      <c r="C5" s="2" t="str">
        <f>'[3]1'!C5</f>
        <v>457с</v>
      </c>
      <c r="D5" s="34" t="str">
        <f>'[3]1'!D5</f>
        <v>чай с сахаром</v>
      </c>
      <c r="E5" s="17">
        <f>'[3]1'!E5</f>
        <v>200</v>
      </c>
      <c r="F5" s="26">
        <f>'[3]1'!F5</f>
        <v>1.1000000000000001</v>
      </c>
      <c r="G5" s="17">
        <f>'[3]1'!G5</f>
        <v>32</v>
      </c>
      <c r="H5" s="17">
        <f>'[3]1'!H5</f>
        <v>0</v>
      </c>
      <c r="I5" s="17">
        <f>'[3]1'!I5</f>
        <v>0</v>
      </c>
      <c r="J5" s="18">
        <f>'[3]1'!J5</f>
        <v>10</v>
      </c>
    </row>
    <row r="6" spans="1:10">
      <c r="A6" s="7"/>
      <c r="B6" s="1" t="s">
        <v>23</v>
      </c>
      <c r="C6" s="2"/>
      <c r="D6" s="34" t="s">
        <v>27</v>
      </c>
      <c r="E6" s="17">
        <v>40</v>
      </c>
      <c r="F6" s="26">
        <v>2.81</v>
      </c>
      <c r="G6" s="17">
        <v>65</v>
      </c>
      <c r="H6" s="17">
        <v>3</v>
      </c>
      <c r="I6" s="17">
        <v>1</v>
      </c>
      <c r="J6" s="18">
        <v>27</v>
      </c>
    </row>
    <row r="7" spans="1:10">
      <c r="A7" s="7"/>
      <c r="B7" s="2"/>
      <c r="C7" s="2">
        <f>'[2]1'!C7</f>
        <v>267</v>
      </c>
      <c r="D7" s="34" t="str">
        <f>'[2]1'!D7</f>
        <v>яйцо вареное</v>
      </c>
      <c r="E7" s="17">
        <f>'[2]1'!E7</f>
        <v>20</v>
      </c>
      <c r="F7" s="26">
        <f>'[2]1'!F7</f>
        <v>4.6500000000000004</v>
      </c>
      <c r="G7" s="17">
        <f>'[2]1'!G7</f>
        <v>32</v>
      </c>
      <c r="H7" s="17">
        <f>'[2]1'!H7</f>
        <v>3</v>
      </c>
      <c r="I7" s="17">
        <f>'[2]1'!I7</f>
        <v>2</v>
      </c>
      <c r="J7" s="18">
        <f>'[2]1'!J7</f>
        <v>1</v>
      </c>
    </row>
    <row r="8" spans="1:10" ht="15" thickBot="1">
      <c r="A8" s="8"/>
      <c r="B8" s="9"/>
      <c r="C8" s="9"/>
      <c r="D8" s="35" t="s">
        <v>30</v>
      </c>
      <c r="E8" s="19">
        <v>32</v>
      </c>
      <c r="F8" s="27">
        <v>11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f>'[4]1'!C13</f>
        <v>61</v>
      </c>
      <c r="D13" s="34" t="str">
        <f>'[4]1'!D13</f>
        <v>суп картоф. с макар.изд. с мясом</v>
      </c>
      <c r="E13" s="17">
        <v>212.5</v>
      </c>
      <c r="F13" s="26">
        <v>8.11</v>
      </c>
      <c r="G13" s="17">
        <f>'[4]1'!G13</f>
        <v>121</v>
      </c>
      <c r="H13" s="17">
        <f>'[4]1'!H13</f>
        <v>3</v>
      </c>
      <c r="I13" s="17">
        <f>'[4]1'!I13</f>
        <v>3</v>
      </c>
      <c r="J13" s="18">
        <f>'[4]1'!J13</f>
        <v>21</v>
      </c>
    </row>
    <row r="14" spans="1:10">
      <c r="A14" s="7"/>
      <c r="B14" s="1" t="s">
        <v>17</v>
      </c>
      <c r="C14" s="2">
        <f>'[3]1'!C14</f>
        <v>99</v>
      </c>
      <c r="D14" s="34" t="str">
        <f>'[3]1'!D14</f>
        <v>котлета мясная запечен</v>
      </c>
      <c r="E14" s="17">
        <f>'[3]1'!E14</f>
        <v>75</v>
      </c>
      <c r="F14" s="26">
        <f>'[3]1'!F14</f>
        <v>23.06</v>
      </c>
      <c r="G14" s="17">
        <f>'[3]1'!G14</f>
        <v>202</v>
      </c>
      <c r="H14" s="17">
        <f>'[3]1'!H14</f>
        <v>12</v>
      </c>
      <c r="I14" s="17">
        <f>'[3]1'!I14</f>
        <v>5</v>
      </c>
      <c r="J14" s="18">
        <f>'[3]1'!J14</f>
        <v>11</v>
      </c>
    </row>
    <row r="15" spans="1:10">
      <c r="A15" s="7"/>
      <c r="B15" s="1" t="s">
        <v>18</v>
      </c>
      <c r="C15" s="2" t="str">
        <f>'[5]1'!C15</f>
        <v>386с</v>
      </c>
      <c r="D15" s="34" t="str">
        <f>'[5]1'!D15</f>
        <v>рис припущенный</v>
      </c>
      <c r="E15" s="17">
        <f>'[5]1'!E15</f>
        <v>150</v>
      </c>
      <c r="F15" s="26">
        <f>'[5]1'!F15</f>
        <v>7.27</v>
      </c>
      <c r="G15" s="17">
        <f>'[5]1'!G15</f>
        <v>177</v>
      </c>
      <c r="H15" s="17">
        <f>'[5]1'!H15</f>
        <v>3</v>
      </c>
      <c r="I15" s="17">
        <f>'[5]1'!I15</f>
        <v>5</v>
      </c>
      <c r="J15" s="18">
        <f>'[5]1'!J15</f>
        <v>29</v>
      </c>
    </row>
    <row r="16" spans="1:10">
      <c r="A16" s="7"/>
      <c r="B16" s="1" t="s">
        <v>19</v>
      </c>
      <c r="C16" s="2"/>
      <c r="D16" s="34" t="str">
        <f>'[4]1'!D16</f>
        <v>Пряник</v>
      </c>
      <c r="E16" s="17">
        <v>65</v>
      </c>
      <c r="F16" s="26">
        <v>8.06</v>
      </c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 t="s">
        <v>28</v>
      </c>
      <c r="E18" s="17">
        <v>50</v>
      </c>
      <c r="F18" s="26">
        <v>2.38</v>
      </c>
      <c r="G18" s="17">
        <v>91</v>
      </c>
      <c r="H18" s="17">
        <v>3</v>
      </c>
      <c r="I18" s="17">
        <v>1</v>
      </c>
      <c r="J18" s="18">
        <v>17</v>
      </c>
    </row>
    <row r="19" spans="1:10">
      <c r="A19" s="7"/>
      <c r="B19" s="29"/>
      <c r="C19" s="29" t="str">
        <f>'[1]1'!C19</f>
        <v>486с</v>
      </c>
      <c r="D19" s="37" t="str">
        <f>'[1]1'!D19</f>
        <v>компот из свежих плодов</v>
      </c>
      <c r="E19" s="30">
        <v>200</v>
      </c>
      <c r="F19" s="31">
        <v>4.6500000000000004</v>
      </c>
      <c r="G19" s="30">
        <f>'[1]1'!G19</f>
        <v>61</v>
      </c>
      <c r="H19" s="30">
        <f>'[1]1'!H19</f>
        <v>1</v>
      </c>
      <c r="I19" s="30">
        <f>'[1]1'!I19</f>
        <v>1</v>
      </c>
      <c r="J19" s="32">
        <f>'[1]1'!J19</f>
        <v>15</v>
      </c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2021-09-13T11:45:25Z</dcterms:modified>
</cp:coreProperties>
</file>